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1"/>
  </bookViews>
  <sheets>
    <sheet name="Nam 2014" sheetId="1" r:id="rId1"/>
    <sheet name="Nam 2015" sheetId="2" r:id="rId2"/>
  </sheets>
  <definedNames/>
  <calcPr fullCalcOnLoad="1"/>
</workbook>
</file>

<file path=xl/sharedStrings.xml><?xml version="1.0" encoding="utf-8"?>
<sst xmlns="http://schemas.openxmlformats.org/spreadsheetml/2006/main" count="59" uniqueCount="27">
  <si>
    <t>Mức lương theo ngạch bậc, chức vụ</t>
  </si>
  <si>
    <t>Phụ cấp chức vụ</t>
  </si>
  <si>
    <t>Phụ cấp TN vượt khung</t>
  </si>
  <si>
    <t>Số 
TT</t>
  </si>
  <si>
    <t>Ghi chú</t>
  </si>
  <si>
    <t>Tên xã ĐBKK</t>
  </si>
  <si>
    <t>Quyết định của cơ quan có thẩm quyền công nhận xã ĐBKK</t>
  </si>
  <si>
    <t>ĐƠN VỊ: SỞ GIÁO DỤC VÀ ĐÀO TẠO</t>
  </si>
  <si>
    <t>Biên chế được cấp có thẩm quyền giao hoặc phê duyệt năm 2016</t>
  </si>
  <si>
    <t>Tổng số đối tượng hưởng lương có mặt đến 01/5/2016</t>
  </si>
  <si>
    <t>Phụ cấp TN nhà giáo</t>
  </si>
  <si>
    <t>Đơn vị</t>
  </si>
  <si>
    <t>Tổng số đối tượng được hưởng phụ cấp ưu đãi</t>
  </si>
  <si>
    <t>Đơn vị tính 1.000 đồng</t>
  </si>
  <si>
    <t>Mức % phụ cấp
 ưu đãi được hưởng (70%)</t>
  </si>
  <si>
    <t xml:space="preserve">Tổng phụ cấp
 ưu đãi được hưởng </t>
  </si>
  <si>
    <t>Quỹ tiền lương tính phụ cấp ưu đãi</t>
  </si>
  <si>
    <t>Chênh lệch phụ cấp ưu đãi 1 tháng</t>
  </si>
  <si>
    <t>TỔNG HỢP TRUY LÃNH CHẾ ĐỘ PHỤ CẤP ƯU ĐÃI TẮNG THÊM THEO NGHỊ ĐỊNH SỐ 19/2013/NĐ-CP ĐỐI VỚI ĐỊA BÀN XÃ ĐBKK VÙNG BÃI NGANG VEN BIỂN THEO QUYẾT ĐỊNH SỐ 539/QĐ-TTg, XÃ ĐBKK TĂNG THÊM DO MỚI ĐƯỢC BỔ SUNG THEO QĐ 2405/QĐ-TTg VÀ THÔN ĐBKK THEO QĐ 582/QĐ-TTg-UBDT NĂM 2014</t>
  </si>
  <si>
    <t>PHỤ CẤP ƯU ĐÃI ĐÃ THANH TOÁN VỚI QUỸ TIỀN LƯƠNG HÀNG THÁNG</t>
  </si>
  <si>
    <t xml:space="preserve">Tổng phụ cấp
 ưu đãi đã hưởng </t>
  </si>
  <si>
    <t>Mức % phụ cấp
 ưu đãi đã hưởng (35% hoặc 30%)</t>
  </si>
  <si>
    <t>PHỤ CẤP ƯU ĐÃI ĐÃ THANH TOÁN THEO NGHỊ ĐỊNH SỐ 19/2013/NĐ-CP</t>
  </si>
  <si>
    <t>Nhu cầu kinh phí thực hiện phụ cấp ưu đại năm 2014</t>
  </si>
  <si>
    <t>19=18x12 tháng</t>
  </si>
  <si>
    <t>TỔNG HỢP TRUY LÃNH CHẾ ĐỘ PHỤ CẤP ƯU ĐÃI TẮNG THÊM THEO NGHỊ ĐỊNH SỐ 19/2013/NĐ-CP ĐỐI VỚI ĐỊA BÀN XÃ ĐBKK VÙNG BÃI NGANG VEN BIỂN THEO QUYẾT ĐỊNH SỐ 539/QĐ-TTg, XÃ ĐBKK TĂNG THÊM DO MỚI ĐƯỢC BỔ SUNG THEO QĐ 2405/QĐ-TTg VÀ THÔN ĐBKK THEO QĐ 582/QĐ-TTg-UBDT NĂM 2015</t>
  </si>
  <si>
    <t>Nhu cầu kinh phí thực hiện phụ cấp ưu đại năm 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</si>
</sst>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00"/>
    <numFmt numFmtId="167" formatCode="_-* #,##0\ _$_-;\-* #,##0\ _$_-;_-* &quot;-&quot;??\ _$_-;_-@_-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0.000"/>
    <numFmt numFmtId="172" formatCode="0.0000"/>
    <numFmt numFmtId="173" formatCode="#.###########"/>
    <numFmt numFmtId="174" formatCode="#,##0.0000"/>
    <numFmt numFmtId="175" formatCode="#,##0.0"/>
    <numFmt numFmtId="176" formatCode="#.##0"/>
    <numFmt numFmtId="177" formatCode="0.00000"/>
    <numFmt numFmtId="178" formatCode="_(* #,##0.00000_);_(* \(#,##0.00000\);_(* &quot;-&quot;??_);_(@_)"/>
    <numFmt numFmtId="179" formatCode="_(* #,##0.000000_);_(* \(#,##0.000000\);_(* &quot;-&quot;??_);_(@_)"/>
    <numFmt numFmtId="180" formatCode="_(* #,##0.0_);_(* \(#,##0.0\);_(* &quot;-&quot;?_);_(@_)"/>
    <numFmt numFmtId="181" formatCode="_(* #,##0.000_);_(* \(#,##0.000\);_(* &quot;-&quot;???_);_(@_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4" fontId="6" fillId="0" borderId="11" xfId="42" applyNumberFormat="1" applyFont="1" applyBorder="1" applyAlignment="1">
      <alignment horizontal="center" vertical="center"/>
    </xf>
    <xf numFmtId="164" fontId="6" fillId="0" borderId="11" xfId="42" applyNumberFormat="1" applyFont="1" applyBorder="1" applyAlignment="1">
      <alignment vertical="center"/>
    </xf>
    <xf numFmtId="43" fontId="6" fillId="0" borderId="11" xfId="42" applyFont="1" applyBorder="1" applyAlignment="1">
      <alignment vertical="center"/>
    </xf>
    <xf numFmtId="9" fontId="6" fillId="0" borderId="11" xfId="57" applyFont="1" applyBorder="1" applyAlignment="1">
      <alignment vertical="center"/>
    </xf>
    <xf numFmtId="168" fontId="6" fillId="0" borderId="11" xfId="42" applyNumberFormat="1" applyFont="1" applyBorder="1" applyAlignment="1">
      <alignment vertical="center"/>
    </xf>
    <xf numFmtId="164" fontId="6" fillId="0" borderId="12" xfId="42" applyNumberFormat="1" applyFont="1" applyBorder="1" applyAlignment="1">
      <alignment horizontal="center" vertical="center"/>
    </xf>
    <xf numFmtId="164" fontId="6" fillId="0" borderId="12" xfId="42" applyNumberFormat="1" applyFont="1" applyBorder="1" applyAlignment="1">
      <alignment vertical="center"/>
    </xf>
    <xf numFmtId="43" fontId="6" fillId="0" borderId="12" xfId="42" applyFont="1" applyBorder="1" applyAlignment="1">
      <alignment vertical="center"/>
    </xf>
    <xf numFmtId="9" fontId="6" fillId="0" borderId="12" xfId="57" applyFont="1" applyBorder="1" applyAlignment="1">
      <alignment vertical="center"/>
    </xf>
    <xf numFmtId="168" fontId="6" fillId="0" borderId="12" xfId="42" applyNumberFormat="1" applyFont="1" applyBorder="1" applyAlignment="1">
      <alignment vertical="center"/>
    </xf>
    <xf numFmtId="164" fontId="6" fillId="0" borderId="12" xfId="42" applyNumberFormat="1" applyFont="1" applyBorder="1" applyAlignment="1">
      <alignment vertical="center" wrapText="1"/>
    </xf>
    <xf numFmtId="164" fontId="6" fillId="0" borderId="12" xfId="42" applyNumberFormat="1" applyFont="1" applyBorder="1" applyAlignment="1">
      <alignment horizontal="center" vertical="center" wrapText="1"/>
    </xf>
    <xf numFmtId="43" fontId="6" fillId="0" borderId="12" xfId="42" applyFont="1" applyBorder="1" applyAlignment="1">
      <alignment horizontal="center" vertical="center" wrapText="1"/>
    </xf>
    <xf numFmtId="168" fontId="6" fillId="0" borderId="12" xfId="42" applyNumberFormat="1" applyFont="1" applyBorder="1" applyAlignment="1">
      <alignment horizontal="center" vertical="center" wrapText="1"/>
    </xf>
    <xf numFmtId="164" fontId="6" fillId="0" borderId="13" xfId="42" applyNumberFormat="1" applyFont="1" applyBorder="1" applyAlignment="1">
      <alignment horizontal="center" vertical="center"/>
    </xf>
    <xf numFmtId="164" fontId="6" fillId="0" borderId="13" xfId="42" applyNumberFormat="1" applyFont="1" applyBorder="1" applyAlignment="1">
      <alignment vertical="center"/>
    </xf>
    <xf numFmtId="164" fontId="6" fillId="0" borderId="13" xfId="42" applyNumberFormat="1" applyFont="1" applyBorder="1" applyAlignment="1">
      <alignment vertical="center" wrapText="1"/>
    </xf>
    <xf numFmtId="164" fontId="6" fillId="0" borderId="13" xfId="42" applyNumberFormat="1" applyFont="1" applyBorder="1" applyAlignment="1">
      <alignment horizontal="center" vertical="center" wrapText="1"/>
    </xf>
    <xf numFmtId="43" fontId="6" fillId="0" borderId="13" xfId="42" applyFont="1" applyBorder="1" applyAlignment="1">
      <alignment horizontal="center" vertical="center" wrapText="1"/>
    </xf>
    <xf numFmtId="9" fontId="6" fillId="0" borderId="13" xfId="57" applyFont="1" applyBorder="1" applyAlignment="1">
      <alignment vertical="center"/>
    </xf>
    <xf numFmtId="168" fontId="6" fillId="0" borderId="13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9"/>
  <sheetViews>
    <sheetView zoomScalePageLayoutView="0" workbookViewId="0" topLeftCell="C1">
      <selection activeCell="S8" sqref="S8"/>
    </sheetView>
  </sheetViews>
  <sheetFormatPr defaultColWidth="9.140625" defaultRowHeight="12.75"/>
  <cols>
    <col min="1" max="1" width="4.421875" style="3" customWidth="1"/>
    <col min="2" max="2" width="22.00390625" style="2" customWidth="1"/>
    <col min="3" max="5" width="8.140625" style="2" customWidth="1"/>
    <col min="6" max="6" width="14.28125" style="2" customWidth="1"/>
    <col min="7" max="7" width="11.7109375" style="2" customWidth="1"/>
    <col min="8" max="8" width="8.8515625" style="2" customWidth="1"/>
    <col min="9" max="9" width="10.421875" style="2" customWidth="1"/>
    <col min="10" max="10" width="8.8515625" style="2" customWidth="1"/>
    <col min="11" max="11" width="9.421875" style="2" bestFit="1" customWidth="1"/>
    <col min="12" max="12" width="14.7109375" style="2" customWidth="1"/>
    <col min="13" max="13" width="10.8515625" style="2" customWidth="1"/>
    <col min="14" max="14" width="9.421875" style="2" bestFit="1" customWidth="1"/>
    <col min="15" max="15" width="7.57421875" style="2" customWidth="1"/>
    <col min="16" max="16" width="9.421875" style="2" bestFit="1" customWidth="1"/>
    <col min="17" max="17" width="8.8515625" style="2" customWidth="1"/>
    <col min="18" max="18" width="11.57421875" style="2" bestFit="1" customWidth="1"/>
    <col min="19" max="19" width="17.8515625" style="2" customWidth="1"/>
    <col min="20" max="20" width="13.57421875" style="2" customWidth="1"/>
    <col min="21" max="21" width="13.421875" style="2" customWidth="1"/>
    <col min="22" max="16384" width="9.140625" style="2" customWidth="1"/>
  </cols>
  <sheetData>
    <row r="1" spans="1:9" ht="15.75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3" spans="1:19" s="4" customFormat="1" ht="46.5" customHeight="1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4" customFormat="1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R4" s="9" t="s">
        <v>13</v>
      </c>
      <c r="S4" s="9"/>
    </row>
    <row r="5" spans="1:21" s="4" customFormat="1" ht="63.75" customHeight="1">
      <c r="A5" s="47" t="s">
        <v>3</v>
      </c>
      <c r="B5" s="48" t="s">
        <v>11</v>
      </c>
      <c r="C5" s="47" t="s">
        <v>8</v>
      </c>
      <c r="D5" s="45" t="s">
        <v>9</v>
      </c>
      <c r="E5" s="45" t="s">
        <v>12</v>
      </c>
      <c r="F5" s="46" t="s">
        <v>19</v>
      </c>
      <c r="G5" s="46"/>
      <c r="H5" s="46"/>
      <c r="I5" s="46"/>
      <c r="J5" s="46"/>
      <c r="K5" s="46"/>
      <c r="L5" s="46" t="s">
        <v>22</v>
      </c>
      <c r="M5" s="46"/>
      <c r="N5" s="46"/>
      <c r="O5" s="46"/>
      <c r="P5" s="46"/>
      <c r="Q5" s="46"/>
      <c r="R5" s="42" t="s">
        <v>17</v>
      </c>
      <c r="S5" s="42" t="s">
        <v>23</v>
      </c>
      <c r="T5" s="47" t="s">
        <v>4</v>
      </c>
      <c r="U5" s="47"/>
    </row>
    <row r="6" spans="1:21" s="5" customFormat="1" ht="61.5" customHeight="1">
      <c r="A6" s="47"/>
      <c r="B6" s="48"/>
      <c r="C6" s="47"/>
      <c r="D6" s="45"/>
      <c r="E6" s="45"/>
      <c r="F6" s="47" t="s">
        <v>20</v>
      </c>
      <c r="G6" s="52" t="s">
        <v>16</v>
      </c>
      <c r="H6" s="53"/>
      <c r="I6" s="53"/>
      <c r="J6" s="53"/>
      <c r="K6" s="54"/>
      <c r="L6" s="47" t="s">
        <v>15</v>
      </c>
      <c r="M6" s="52" t="s">
        <v>16</v>
      </c>
      <c r="N6" s="53"/>
      <c r="O6" s="53"/>
      <c r="P6" s="53"/>
      <c r="Q6" s="54"/>
      <c r="R6" s="43"/>
      <c r="S6" s="43"/>
      <c r="T6" s="47" t="s">
        <v>5</v>
      </c>
      <c r="U6" s="47" t="s">
        <v>6</v>
      </c>
    </row>
    <row r="7" spans="1:21" s="5" customFormat="1" ht="111.75" customHeight="1">
      <c r="A7" s="47"/>
      <c r="B7" s="48"/>
      <c r="C7" s="47"/>
      <c r="D7" s="45"/>
      <c r="E7" s="45"/>
      <c r="F7" s="48"/>
      <c r="G7" s="35" t="s">
        <v>0</v>
      </c>
      <c r="H7" s="7" t="s">
        <v>1</v>
      </c>
      <c r="I7" s="7" t="s">
        <v>2</v>
      </c>
      <c r="J7" s="7" t="s">
        <v>10</v>
      </c>
      <c r="K7" s="34" t="s">
        <v>21</v>
      </c>
      <c r="L7" s="48"/>
      <c r="M7" s="35" t="s">
        <v>0</v>
      </c>
      <c r="N7" s="7" t="s">
        <v>1</v>
      </c>
      <c r="O7" s="7" t="s">
        <v>2</v>
      </c>
      <c r="P7" s="7" t="s">
        <v>10</v>
      </c>
      <c r="Q7" s="34" t="s">
        <v>14</v>
      </c>
      <c r="R7" s="44"/>
      <c r="S7" s="44"/>
      <c r="T7" s="47"/>
      <c r="U7" s="47"/>
    </row>
    <row r="8" spans="1:21" s="8" customFormat="1" ht="18" customHeight="1">
      <c r="A8" s="31">
        <v>1</v>
      </c>
      <c r="B8" s="31">
        <v>2</v>
      </c>
      <c r="C8" s="32">
        <v>3</v>
      </c>
      <c r="D8" s="32">
        <v>4</v>
      </c>
      <c r="E8" s="32">
        <v>5</v>
      </c>
      <c r="F8" s="32">
        <v>6</v>
      </c>
      <c r="G8" s="37">
        <v>7</v>
      </c>
      <c r="H8" s="33">
        <v>8</v>
      </c>
      <c r="I8" s="33">
        <v>9</v>
      </c>
      <c r="J8" s="32">
        <v>10</v>
      </c>
      <c r="K8" s="32">
        <v>11</v>
      </c>
      <c r="L8" s="32">
        <v>12</v>
      </c>
      <c r="M8" s="32">
        <v>13</v>
      </c>
      <c r="N8" s="33">
        <v>14</v>
      </c>
      <c r="O8" s="33">
        <v>15</v>
      </c>
      <c r="P8" s="32">
        <v>16</v>
      </c>
      <c r="Q8" s="32">
        <v>17</v>
      </c>
      <c r="R8" s="36">
        <v>18</v>
      </c>
      <c r="S8" s="36" t="s">
        <v>24</v>
      </c>
      <c r="T8" s="41">
        <v>20</v>
      </c>
      <c r="U8" s="41">
        <v>21</v>
      </c>
    </row>
    <row r="9" spans="1:21" s="1" customFormat="1" ht="14.25" customHeight="1">
      <c r="A9" s="10"/>
      <c r="B9" s="11"/>
      <c r="C9" s="11"/>
      <c r="D9" s="11"/>
      <c r="E9" s="11"/>
      <c r="F9" s="11">
        <f>(G9+H9+I9+J9)*K9</f>
        <v>0</v>
      </c>
      <c r="G9" s="11"/>
      <c r="H9" s="12"/>
      <c r="I9" s="12"/>
      <c r="J9" s="11"/>
      <c r="K9" s="13"/>
      <c r="L9" s="11">
        <f>(M9+N9+O9+P9)*Q9</f>
        <v>0</v>
      </c>
      <c r="M9" s="11"/>
      <c r="N9" s="14"/>
      <c r="O9" s="14"/>
      <c r="P9" s="11"/>
      <c r="Q9" s="13">
        <v>0.7</v>
      </c>
      <c r="R9" s="11">
        <f aca="true" t="shared" si="0" ref="R9:R16">L9-F9</f>
        <v>0</v>
      </c>
      <c r="S9" s="11">
        <f>R9*8</f>
        <v>0</v>
      </c>
      <c r="T9" s="40"/>
      <c r="U9" s="40"/>
    </row>
    <row r="10" spans="1:21" s="1" customFormat="1" ht="14.25" customHeight="1">
      <c r="A10" s="15"/>
      <c r="B10" s="16"/>
      <c r="C10" s="16"/>
      <c r="D10" s="16"/>
      <c r="E10" s="16"/>
      <c r="F10" s="16">
        <f>(G10+H10+I10+J10)*K10</f>
        <v>0</v>
      </c>
      <c r="G10" s="16"/>
      <c r="H10" s="17"/>
      <c r="I10" s="17"/>
      <c r="J10" s="16"/>
      <c r="K10" s="18"/>
      <c r="L10" s="16">
        <f>(M10+N10+O10+P10)*Q10</f>
        <v>0</v>
      </c>
      <c r="M10" s="16"/>
      <c r="N10" s="19"/>
      <c r="O10" s="19"/>
      <c r="P10" s="16"/>
      <c r="Q10" s="18">
        <v>0.7</v>
      </c>
      <c r="R10" s="16">
        <f t="shared" si="0"/>
        <v>0</v>
      </c>
      <c r="S10" s="16">
        <f>R10*8</f>
        <v>0</v>
      </c>
      <c r="T10" s="38"/>
      <c r="U10" s="38"/>
    </row>
    <row r="11" spans="1:21" s="1" customFormat="1" ht="14.25" customHeight="1">
      <c r="A11" s="15"/>
      <c r="B11" s="16"/>
      <c r="C11" s="16"/>
      <c r="D11" s="16"/>
      <c r="E11" s="16"/>
      <c r="F11" s="16">
        <f aca="true" t="shared" si="1" ref="F11:F16">(G11+H11+I11+J11)*K11</f>
        <v>0</v>
      </c>
      <c r="G11" s="16"/>
      <c r="H11" s="17"/>
      <c r="I11" s="17"/>
      <c r="J11" s="16"/>
      <c r="K11" s="18"/>
      <c r="L11" s="16">
        <f aca="true" t="shared" si="2" ref="L11:L16">(M11+N11+O11+P11)*Q11</f>
        <v>0</v>
      </c>
      <c r="M11" s="16"/>
      <c r="N11" s="19"/>
      <c r="O11" s="19"/>
      <c r="P11" s="16"/>
      <c r="Q11" s="18">
        <v>0.7</v>
      </c>
      <c r="R11" s="16">
        <f t="shared" si="0"/>
        <v>0</v>
      </c>
      <c r="S11" s="16">
        <f aca="true" t="shared" si="3" ref="S11:S16">R11*8</f>
        <v>0</v>
      </c>
      <c r="T11" s="38"/>
      <c r="U11" s="38"/>
    </row>
    <row r="12" spans="1:21" s="1" customFormat="1" ht="14.25" customHeight="1">
      <c r="A12" s="15"/>
      <c r="B12" s="16"/>
      <c r="C12" s="16"/>
      <c r="D12" s="16"/>
      <c r="E12" s="16"/>
      <c r="F12" s="16">
        <f t="shared" si="1"/>
        <v>0</v>
      </c>
      <c r="G12" s="16"/>
      <c r="H12" s="17"/>
      <c r="I12" s="17"/>
      <c r="J12" s="16"/>
      <c r="K12" s="18"/>
      <c r="L12" s="16">
        <f t="shared" si="2"/>
        <v>0</v>
      </c>
      <c r="M12" s="16"/>
      <c r="N12" s="19"/>
      <c r="O12" s="19"/>
      <c r="P12" s="16"/>
      <c r="Q12" s="18">
        <v>0.7</v>
      </c>
      <c r="R12" s="16">
        <f t="shared" si="0"/>
        <v>0</v>
      </c>
      <c r="S12" s="16">
        <f t="shared" si="3"/>
        <v>0</v>
      </c>
      <c r="T12" s="38"/>
      <c r="U12" s="38"/>
    </row>
    <row r="13" spans="1:21" s="1" customFormat="1" ht="14.25" customHeight="1">
      <c r="A13" s="15"/>
      <c r="B13" s="16"/>
      <c r="C13" s="16"/>
      <c r="D13" s="16"/>
      <c r="E13" s="16"/>
      <c r="F13" s="16">
        <f t="shared" si="1"/>
        <v>0</v>
      </c>
      <c r="G13" s="16"/>
      <c r="H13" s="17"/>
      <c r="I13" s="17"/>
      <c r="J13" s="16"/>
      <c r="K13" s="18"/>
      <c r="L13" s="16">
        <f t="shared" si="2"/>
        <v>0</v>
      </c>
      <c r="M13" s="16"/>
      <c r="N13" s="19"/>
      <c r="O13" s="19"/>
      <c r="P13" s="16"/>
      <c r="Q13" s="18">
        <v>0.7</v>
      </c>
      <c r="R13" s="16">
        <f t="shared" si="0"/>
        <v>0</v>
      </c>
      <c r="S13" s="16">
        <f t="shared" si="3"/>
        <v>0</v>
      </c>
      <c r="T13" s="38"/>
      <c r="U13" s="38"/>
    </row>
    <row r="14" spans="1:21" s="1" customFormat="1" ht="14.25" customHeight="1">
      <c r="A14" s="15"/>
      <c r="B14" s="16"/>
      <c r="C14" s="16"/>
      <c r="D14" s="16"/>
      <c r="E14" s="16"/>
      <c r="F14" s="16">
        <f t="shared" si="1"/>
        <v>0</v>
      </c>
      <c r="G14" s="16"/>
      <c r="H14" s="17"/>
      <c r="I14" s="17"/>
      <c r="J14" s="16"/>
      <c r="K14" s="18"/>
      <c r="L14" s="16">
        <f t="shared" si="2"/>
        <v>0</v>
      </c>
      <c r="M14" s="16"/>
      <c r="N14" s="19"/>
      <c r="O14" s="19"/>
      <c r="P14" s="16"/>
      <c r="Q14" s="18">
        <v>0.7</v>
      </c>
      <c r="R14" s="16">
        <f t="shared" si="0"/>
        <v>0</v>
      </c>
      <c r="S14" s="16">
        <f t="shared" si="3"/>
        <v>0</v>
      </c>
      <c r="T14" s="38"/>
      <c r="U14" s="38"/>
    </row>
    <row r="15" spans="1:21" s="5" customFormat="1" ht="14.25" customHeight="1">
      <c r="A15" s="15"/>
      <c r="B15" s="16"/>
      <c r="C15" s="20"/>
      <c r="D15" s="20"/>
      <c r="E15" s="21"/>
      <c r="F15" s="16">
        <f t="shared" si="1"/>
        <v>0</v>
      </c>
      <c r="G15" s="16"/>
      <c r="H15" s="22"/>
      <c r="I15" s="22"/>
      <c r="J15" s="21"/>
      <c r="K15" s="18"/>
      <c r="L15" s="16">
        <f t="shared" si="2"/>
        <v>0</v>
      </c>
      <c r="M15" s="16"/>
      <c r="N15" s="23"/>
      <c r="O15" s="23"/>
      <c r="P15" s="21"/>
      <c r="Q15" s="18">
        <v>0.7</v>
      </c>
      <c r="R15" s="16">
        <f t="shared" si="0"/>
        <v>0</v>
      </c>
      <c r="S15" s="16">
        <f t="shared" si="3"/>
        <v>0</v>
      </c>
      <c r="T15" s="39"/>
      <c r="U15" s="39"/>
    </row>
    <row r="16" spans="1:21" s="5" customFormat="1" ht="14.25" customHeight="1">
      <c r="A16" s="24"/>
      <c r="B16" s="25"/>
      <c r="C16" s="26"/>
      <c r="D16" s="26"/>
      <c r="E16" s="27"/>
      <c r="F16" s="25">
        <f t="shared" si="1"/>
        <v>0</v>
      </c>
      <c r="G16" s="25"/>
      <c r="H16" s="28"/>
      <c r="I16" s="28"/>
      <c r="J16" s="27"/>
      <c r="K16" s="29"/>
      <c r="L16" s="25">
        <f t="shared" si="2"/>
        <v>0</v>
      </c>
      <c r="M16" s="25"/>
      <c r="N16" s="30"/>
      <c r="O16" s="30"/>
      <c r="P16" s="27"/>
      <c r="Q16" s="29">
        <v>0.7</v>
      </c>
      <c r="R16" s="25">
        <f t="shared" si="0"/>
        <v>0</v>
      </c>
      <c r="S16" s="25">
        <f t="shared" si="3"/>
        <v>0</v>
      </c>
      <c r="T16" s="39"/>
      <c r="U16" s="39"/>
    </row>
    <row r="19" ht="15.75">
      <c r="B19" s="6"/>
    </row>
  </sheetData>
  <sheetProtection/>
  <mergeCells count="19">
    <mergeCell ref="L6:L7"/>
    <mergeCell ref="A1:I1"/>
    <mergeCell ref="A3:S3"/>
    <mergeCell ref="A4:K4"/>
    <mergeCell ref="A5:A7"/>
    <mergeCell ref="B5:B7"/>
    <mergeCell ref="C5:C7"/>
    <mergeCell ref="D5:D7"/>
    <mergeCell ref="E5:E7"/>
    <mergeCell ref="G6:K6"/>
    <mergeCell ref="M6:Q6"/>
    <mergeCell ref="R5:R7"/>
    <mergeCell ref="S5:S7"/>
    <mergeCell ref="T5:U5"/>
    <mergeCell ref="T6:T7"/>
    <mergeCell ref="U6:U7"/>
    <mergeCell ref="F5:K5"/>
    <mergeCell ref="L5:Q5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D5" sqref="D5:D7"/>
    </sheetView>
  </sheetViews>
  <sheetFormatPr defaultColWidth="9.140625" defaultRowHeight="12.75"/>
  <cols>
    <col min="1" max="1" width="4.421875" style="3" customWidth="1"/>
    <col min="2" max="2" width="22.00390625" style="2" customWidth="1"/>
    <col min="3" max="5" width="8.140625" style="2" customWidth="1"/>
    <col min="6" max="6" width="14.28125" style="2" customWidth="1"/>
    <col min="7" max="7" width="11.7109375" style="2" customWidth="1"/>
    <col min="8" max="8" width="8.8515625" style="2" customWidth="1"/>
    <col min="9" max="9" width="10.421875" style="2" customWidth="1"/>
    <col min="10" max="10" width="8.8515625" style="2" customWidth="1"/>
    <col min="11" max="11" width="9.421875" style="2" bestFit="1" customWidth="1"/>
    <col min="12" max="12" width="14.7109375" style="2" customWidth="1"/>
    <col min="13" max="13" width="10.8515625" style="2" customWidth="1"/>
    <col min="14" max="14" width="9.421875" style="2" bestFit="1" customWidth="1"/>
    <col min="15" max="15" width="7.57421875" style="2" customWidth="1"/>
    <col min="16" max="16" width="9.421875" style="2" bestFit="1" customWidth="1"/>
    <col min="17" max="17" width="8.8515625" style="2" customWidth="1"/>
    <col min="18" max="18" width="11.57421875" style="2" bestFit="1" customWidth="1"/>
    <col min="19" max="19" width="17.8515625" style="2" customWidth="1"/>
    <col min="20" max="20" width="13.57421875" style="2" customWidth="1"/>
    <col min="21" max="21" width="13.421875" style="2" customWidth="1"/>
    <col min="22" max="16384" width="9.140625" style="2" customWidth="1"/>
  </cols>
  <sheetData>
    <row r="1" spans="1:9" ht="15.75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3" spans="1:19" s="4" customFormat="1" ht="46.5" customHeight="1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4" customFormat="1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R4" s="9" t="s">
        <v>13</v>
      </c>
      <c r="S4" s="9"/>
    </row>
    <row r="5" spans="1:21" s="4" customFormat="1" ht="63.75" customHeight="1">
      <c r="A5" s="47" t="s">
        <v>3</v>
      </c>
      <c r="B5" s="48" t="s">
        <v>11</v>
      </c>
      <c r="C5" s="47" t="s">
        <v>8</v>
      </c>
      <c r="D5" s="45" t="s">
        <v>9</v>
      </c>
      <c r="E5" s="45" t="s">
        <v>12</v>
      </c>
      <c r="F5" s="46" t="s">
        <v>19</v>
      </c>
      <c r="G5" s="46"/>
      <c r="H5" s="46"/>
      <c r="I5" s="46"/>
      <c r="J5" s="46"/>
      <c r="K5" s="46"/>
      <c r="L5" s="46" t="s">
        <v>22</v>
      </c>
      <c r="M5" s="46"/>
      <c r="N5" s="46"/>
      <c r="O5" s="46"/>
      <c r="P5" s="46"/>
      <c r="Q5" s="46"/>
      <c r="R5" s="42" t="s">
        <v>17</v>
      </c>
      <c r="S5" s="42" t="s">
        <v>26</v>
      </c>
      <c r="T5" s="47" t="s">
        <v>4</v>
      </c>
      <c r="U5" s="47"/>
    </row>
    <row r="6" spans="1:21" s="5" customFormat="1" ht="61.5" customHeight="1">
      <c r="A6" s="47"/>
      <c r="B6" s="48"/>
      <c r="C6" s="47"/>
      <c r="D6" s="45"/>
      <c r="E6" s="45"/>
      <c r="F6" s="47" t="s">
        <v>20</v>
      </c>
      <c r="G6" s="52" t="s">
        <v>16</v>
      </c>
      <c r="H6" s="53"/>
      <c r="I6" s="53"/>
      <c r="J6" s="53"/>
      <c r="K6" s="54"/>
      <c r="L6" s="47" t="s">
        <v>15</v>
      </c>
      <c r="M6" s="52" t="s">
        <v>16</v>
      </c>
      <c r="N6" s="53"/>
      <c r="O6" s="53"/>
      <c r="P6" s="53"/>
      <c r="Q6" s="54"/>
      <c r="R6" s="43"/>
      <c r="S6" s="43"/>
      <c r="T6" s="47" t="s">
        <v>5</v>
      </c>
      <c r="U6" s="47" t="s">
        <v>6</v>
      </c>
    </row>
    <row r="7" spans="1:21" s="5" customFormat="1" ht="111.75" customHeight="1">
      <c r="A7" s="47"/>
      <c r="B7" s="48"/>
      <c r="C7" s="47"/>
      <c r="D7" s="45"/>
      <c r="E7" s="45"/>
      <c r="F7" s="48"/>
      <c r="G7" s="35" t="s">
        <v>0</v>
      </c>
      <c r="H7" s="7" t="s">
        <v>1</v>
      </c>
      <c r="I7" s="7" t="s">
        <v>2</v>
      </c>
      <c r="J7" s="7" t="s">
        <v>10</v>
      </c>
      <c r="K7" s="34" t="s">
        <v>21</v>
      </c>
      <c r="L7" s="48"/>
      <c r="M7" s="35" t="s">
        <v>0</v>
      </c>
      <c r="N7" s="7" t="s">
        <v>1</v>
      </c>
      <c r="O7" s="7" t="s">
        <v>2</v>
      </c>
      <c r="P7" s="7" t="s">
        <v>10</v>
      </c>
      <c r="Q7" s="34" t="s">
        <v>14</v>
      </c>
      <c r="R7" s="44"/>
      <c r="S7" s="44"/>
      <c r="T7" s="47"/>
      <c r="U7" s="47"/>
    </row>
    <row r="8" spans="1:21" s="8" customFormat="1" ht="18" customHeight="1">
      <c r="A8" s="31">
        <v>1</v>
      </c>
      <c r="B8" s="31">
        <v>2</v>
      </c>
      <c r="C8" s="32">
        <v>3</v>
      </c>
      <c r="D8" s="32">
        <v>4</v>
      </c>
      <c r="E8" s="32">
        <v>5</v>
      </c>
      <c r="F8" s="32">
        <v>6</v>
      </c>
      <c r="G8" s="37">
        <v>7</v>
      </c>
      <c r="H8" s="33">
        <v>8</v>
      </c>
      <c r="I8" s="33">
        <v>9</v>
      </c>
      <c r="J8" s="32">
        <v>10</v>
      </c>
      <c r="K8" s="32">
        <v>11</v>
      </c>
      <c r="L8" s="32">
        <v>12</v>
      </c>
      <c r="M8" s="32">
        <v>13</v>
      </c>
      <c r="N8" s="33">
        <v>14</v>
      </c>
      <c r="O8" s="33">
        <v>15</v>
      </c>
      <c r="P8" s="32">
        <v>16</v>
      </c>
      <c r="Q8" s="32">
        <v>17</v>
      </c>
      <c r="R8" s="36">
        <v>18</v>
      </c>
      <c r="S8" s="36">
        <v>19</v>
      </c>
      <c r="T8" s="41">
        <v>20</v>
      </c>
      <c r="U8" s="41">
        <v>21</v>
      </c>
    </row>
    <row r="9" spans="1:21" s="1" customFormat="1" ht="14.25" customHeight="1">
      <c r="A9" s="10"/>
      <c r="B9" s="11"/>
      <c r="C9" s="11"/>
      <c r="D9" s="11"/>
      <c r="E9" s="11"/>
      <c r="F9" s="11">
        <f>(G9+H9+I9+J9)*K9</f>
        <v>0</v>
      </c>
      <c r="G9" s="11"/>
      <c r="H9" s="12"/>
      <c r="I9" s="12"/>
      <c r="J9" s="11"/>
      <c r="K9" s="13"/>
      <c r="L9" s="11">
        <f>(M9+N9+O9+P9)*Q9</f>
        <v>0</v>
      </c>
      <c r="M9" s="11"/>
      <c r="N9" s="14"/>
      <c r="O9" s="14"/>
      <c r="P9" s="11"/>
      <c r="Q9" s="13">
        <v>0.7</v>
      </c>
      <c r="R9" s="11">
        <f aca="true" t="shared" si="0" ref="R9:R16">L9-F9</f>
        <v>0</v>
      </c>
      <c r="S9" s="11">
        <f>R9*8</f>
        <v>0</v>
      </c>
      <c r="T9" s="40"/>
      <c r="U9" s="40"/>
    </row>
    <row r="10" spans="1:21" s="1" customFormat="1" ht="14.25" customHeight="1">
      <c r="A10" s="15"/>
      <c r="B10" s="16"/>
      <c r="C10" s="16"/>
      <c r="D10" s="16"/>
      <c r="E10" s="16"/>
      <c r="F10" s="16">
        <f>(G10+H10+I10+J10)*K10</f>
        <v>0</v>
      </c>
      <c r="G10" s="16"/>
      <c r="H10" s="17"/>
      <c r="I10" s="17"/>
      <c r="J10" s="16"/>
      <c r="K10" s="18"/>
      <c r="L10" s="16">
        <f>(M10+N10+O10+P10)*Q10</f>
        <v>0</v>
      </c>
      <c r="M10" s="16"/>
      <c r="N10" s="19"/>
      <c r="O10" s="19"/>
      <c r="P10" s="16"/>
      <c r="Q10" s="18">
        <v>0.7</v>
      </c>
      <c r="R10" s="16">
        <f t="shared" si="0"/>
        <v>0</v>
      </c>
      <c r="S10" s="16">
        <f>R10*8</f>
        <v>0</v>
      </c>
      <c r="T10" s="38"/>
      <c r="U10" s="38"/>
    </row>
    <row r="11" spans="1:21" s="1" customFormat="1" ht="14.25" customHeight="1">
      <c r="A11" s="15"/>
      <c r="B11" s="16"/>
      <c r="C11" s="16"/>
      <c r="D11" s="16"/>
      <c r="E11" s="16"/>
      <c r="F11" s="16">
        <f aca="true" t="shared" si="1" ref="F11:F16">(G11+H11+I11+J11)*K11</f>
        <v>0</v>
      </c>
      <c r="G11" s="16"/>
      <c r="H11" s="17"/>
      <c r="I11" s="17"/>
      <c r="J11" s="16"/>
      <c r="K11" s="18"/>
      <c r="L11" s="16">
        <f aca="true" t="shared" si="2" ref="L11:L16">(M11+N11+O11+P11)*Q11</f>
        <v>0</v>
      </c>
      <c r="M11" s="16"/>
      <c r="N11" s="19"/>
      <c r="O11" s="19"/>
      <c r="P11" s="16"/>
      <c r="Q11" s="18">
        <v>0.7</v>
      </c>
      <c r="R11" s="16">
        <f t="shared" si="0"/>
        <v>0</v>
      </c>
      <c r="S11" s="16">
        <f aca="true" t="shared" si="3" ref="S11:S16">R11*8</f>
        <v>0</v>
      </c>
      <c r="T11" s="38"/>
      <c r="U11" s="38"/>
    </row>
    <row r="12" spans="1:21" s="1" customFormat="1" ht="14.25" customHeight="1">
      <c r="A12" s="15"/>
      <c r="B12" s="16"/>
      <c r="C12" s="16"/>
      <c r="D12" s="16"/>
      <c r="E12" s="16"/>
      <c r="F12" s="16">
        <f t="shared" si="1"/>
        <v>0</v>
      </c>
      <c r="G12" s="16"/>
      <c r="H12" s="17"/>
      <c r="I12" s="17"/>
      <c r="J12" s="16"/>
      <c r="K12" s="18"/>
      <c r="L12" s="16">
        <f t="shared" si="2"/>
        <v>0</v>
      </c>
      <c r="M12" s="16"/>
      <c r="N12" s="19"/>
      <c r="O12" s="19"/>
      <c r="P12" s="16"/>
      <c r="Q12" s="18">
        <v>0.7</v>
      </c>
      <c r="R12" s="16">
        <f t="shared" si="0"/>
        <v>0</v>
      </c>
      <c r="S12" s="16">
        <f t="shared" si="3"/>
        <v>0</v>
      </c>
      <c r="T12" s="38"/>
      <c r="U12" s="38"/>
    </row>
    <row r="13" spans="1:21" s="1" customFormat="1" ht="14.25" customHeight="1">
      <c r="A13" s="15"/>
      <c r="B13" s="16"/>
      <c r="C13" s="16"/>
      <c r="D13" s="16"/>
      <c r="E13" s="16"/>
      <c r="F13" s="16">
        <f t="shared" si="1"/>
        <v>0</v>
      </c>
      <c r="G13" s="16"/>
      <c r="H13" s="17"/>
      <c r="I13" s="17"/>
      <c r="J13" s="16"/>
      <c r="K13" s="18"/>
      <c r="L13" s="16">
        <f t="shared" si="2"/>
        <v>0</v>
      </c>
      <c r="M13" s="16"/>
      <c r="N13" s="19"/>
      <c r="O13" s="19"/>
      <c r="P13" s="16"/>
      <c r="Q13" s="18">
        <v>0.7</v>
      </c>
      <c r="R13" s="16">
        <f t="shared" si="0"/>
        <v>0</v>
      </c>
      <c r="S13" s="16">
        <f t="shared" si="3"/>
        <v>0</v>
      </c>
      <c r="T13" s="38"/>
      <c r="U13" s="38"/>
    </row>
    <row r="14" spans="1:21" s="1" customFormat="1" ht="14.25" customHeight="1">
      <c r="A14" s="15"/>
      <c r="B14" s="16"/>
      <c r="C14" s="16"/>
      <c r="D14" s="16"/>
      <c r="E14" s="16"/>
      <c r="F14" s="16">
        <f t="shared" si="1"/>
        <v>0</v>
      </c>
      <c r="G14" s="16"/>
      <c r="H14" s="17"/>
      <c r="I14" s="17"/>
      <c r="J14" s="16"/>
      <c r="K14" s="18"/>
      <c r="L14" s="16">
        <f t="shared" si="2"/>
        <v>0</v>
      </c>
      <c r="M14" s="16"/>
      <c r="N14" s="19"/>
      <c r="O14" s="19"/>
      <c r="P14" s="16"/>
      <c r="Q14" s="18">
        <v>0.7</v>
      </c>
      <c r="R14" s="16">
        <f t="shared" si="0"/>
        <v>0</v>
      </c>
      <c r="S14" s="16">
        <f t="shared" si="3"/>
        <v>0</v>
      </c>
      <c r="T14" s="38"/>
      <c r="U14" s="38"/>
    </row>
    <row r="15" spans="1:21" s="5" customFormat="1" ht="14.25" customHeight="1">
      <c r="A15" s="15"/>
      <c r="B15" s="16"/>
      <c r="C15" s="20"/>
      <c r="D15" s="20"/>
      <c r="E15" s="21"/>
      <c r="F15" s="16">
        <f t="shared" si="1"/>
        <v>0</v>
      </c>
      <c r="G15" s="16"/>
      <c r="H15" s="22"/>
      <c r="I15" s="22"/>
      <c r="J15" s="21"/>
      <c r="K15" s="18"/>
      <c r="L15" s="16">
        <f t="shared" si="2"/>
        <v>0</v>
      </c>
      <c r="M15" s="16"/>
      <c r="N15" s="23"/>
      <c r="O15" s="23"/>
      <c r="P15" s="21"/>
      <c r="Q15" s="18">
        <v>0.7</v>
      </c>
      <c r="R15" s="16">
        <f t="shared" si="0"/>
        <v>0</v>
      </c>
      <c r="S15" s="16">
        <f t="shared" si="3"/>
        <v>0</v>
      </c>
      <c r="T15" s="39"/>
      <c r="U15" s="39"/>
    </row>
    <row r="16" spans="1:21" s="5" customFormat="1" ht="14.25" customHeight="1">
      <c r="A16" s="24"/>
      <c r="B16" s="25"/>
      <c r="C16" s="26"/>
      <c r="D16" s="26"/>
      <c r="E16" s="27"/>
      <c r="F16" s="25">
        <f t="shared" si="1"/>
        <v>0</v>
      </c>
      <c r="G16" s="25"/>
      <c r="H16" s="28"/>
      <c r="I16" s="28"/>
      <c r="J16" s="27"/>
      <c r="K16" s="29"/>
      <c r="L16" s="25">
        <f t="shared" si="2"/>
        <v>0</v>
      </c>
      <c r="M16" s="25"/>
      <c r="N16" s="30"/>
      <c r="O16" s="30"/>
      <c r="P16" s="27"/>
      <c r="Q16" s="29">
        <v>0.7</v>
      </c>
      <c r="R16" s="25">
        <f t="shared" si="0"/>
        <v>0</v>
      </c>
      <c r="S16" s="25">
        <f t="shared" si="3"/>
        <v>0</v>
      </c>
      <c r="T16" s="39"/>
      <c r="U16" s="39"/>
    </row>
    <row r="19" ht="15.75">
      <c r="B19" s="6"/>
    </row>
  </sheetData>
  <sheetProtection/>
  <mergeCells count="19">
    <mergeCell ref="R5:R7"/>
    <mergeCell ref="S5:S7"/>
    <mergeCell ref="T5:U5"/>
    <mergeCell ref="F6:F7"/>
    <mergeCell ref="G6:K6"/>
    <mergeCell ref="L6:L7"/>
    <mergeCell ref="M6:Q6"/>
    <mergeCell ref="T6:T7"/>
    <mergeCell ref="U6:U7"/>
    <mergeCell ref="A1:I1"/>
    <mergeCell ref="A3:S3"/>
    <mergeCell ref="A4:K4"/>
    <mergeCell ref="A5:A7"/>
    <mergeCell ref="B5:B7"/>
    <mergeCell ref="C5:C7"/>
    <mergeCell ref="D5:D7"/>
    <mergeCell ref="E5:E7"/>
    <mergeCell ref="F5:K5"/>
    <mergeCell ref="L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2016-06-24T08:09:19Z</cp:lastPrinted>
  <dcterms:created xsi:type="dcterms:W3CDTF">2015-01-08T02:20:03Z</dcterms:created>
  <dcterms:modified xsi:type="dcterms:W3CDTF">2016-06-27T02:49:12Z</dcterms:modified>
  <cp:category/>
  <cp:version/>
  <cp:contentType/>
  <cp:contentStatus/>
</cp:coreProperties>
</file>